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dc5360141f5eca6/Project/Excel/Book/03 Rumus dan Fungsi/06 Tanggal dan Waktu/04 Fungsi NOW/"/>
    </mc:Choice>
  </mc:AlternateContent>
  <xr:revisionPtr revIDLastSave="217" documentId="11_F25DC773A252ABDACC104860C99865005BDE58EE" xr6:coauthVersionLast="47" xr6:coauthVersionMax="47" xr10:uidLastSave="{98B8A0A6-FF14-4FEA-9D40-F45F9206F54D}"/>
  <bookViews>
    <workbookView xWindow="-110" yWindow="-110" windowWidth="19420" windowHeight="10420" firstSheet="1" activeTab="5" xr2:uid="{00000000-000D-0000-FFFF-FFFF00000000}"/>
  </bookViews>
  <sheets>
    <sheet name="Gambar 01" sheetId="1" r:id="rId1"/>
    <sheet name="Gambar 02" sheetId="2" r:id="rId2"/>
    <sheet name="Gambar 03" sheetId="3" r:id="rId3"/>
    <sheet name="Gambar 04, 05" sheetId="4" r:id="rId4"/>
    <sheet name="Gambar 06, 07" sheetId="6" r:id="rId5"/>
    <sheet name="Gambar 08, 09, 10, 11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C12" i="8"/>
  <c r="C11" i="8"/>
  <c r="C10" i="8"/>
  <c r="A12" i="8"/>
  <c r="A13" i="8"/>
  <c r="A10" i="8"/>
  <c r="A11" i="8"/>
  <c r="C9" i="8"/>
  <c r="C8" i="8"/>
  <c r="A9" i="8"/>
  <c r="A8" i="8"/>
  <c r="C5" i="8"/>
  <c r="C4" i="8"/>
  <c r="C3" i="8"/>
  <c r="C2" i="8"/>
  <c r="A3" i="8"/>
  <c r="A4" i="8"/>
  <c r="A5" i="8"/>
  <c r="A6" i="8"/>
  <c r="A7" i="8"/>
  <c r="A2" i="8"/>
  <c r="C7" i="8"/>
  <c r="C6" i="8"/>
  <c r="B5" i="6"/>
  <c r="B4" i="6"/>
  <c r="B3" i="6"/>
  <c r="B2" i="6"/>
  <c r="B3" i="4"/>
  <c r="C3" i="4" s="1"/>
  <c r="B2" i="4"/>
  <c r="C2" i="4" s="1"/>
  <c r="A1" i="3"/>
  <c r="A1" i="2"/>
  <c r="A1" i="1"/>
</calcChain>
</file>

<file path=xl/sharedStrings.xml><?xml version="1.0" encoding="utf-8"?>
<sst xmlns="http://schemas.openxmlformats.org/spreadsheetml/2006/main" count="26" uniqueCount="22">
  <si>
    <t>Rumus</t>
  </si>
  <si>
    <t>Hasil</t>
  </si>
  <si>
    <t>=TEXT(NOW(); "dd-MMM-yyyy mm:dd:ss")</t>
  </si>
  <si>
    <t>=TEXT(NOW(); "MMMM-dd-yyyy mm:dd:ss")</t>
  </si>
  <si>
    <t>Olahan</t>
  </si>
  <si>
    <t>=CONCAT("Tanggal dan Waktu: "; NOW())</t>
  </si>
  <si>
    <t>="Tanggal dan Waktu: " &amp; NOW()</t>
  </si>
  <si>
    <t>=CONCAT("Tanggal dan Waktu: "; TEXT(NOW(); "dd-MMM-yyyy mm:dd"))</t>
  </si>
  <si>
    <t>="Tanggal dan Waktu: " &amp; TEXT(NOW(); "dd-MMM-yyyy mm:dd")</t>
  </si>
  <si>
    <t>Hasil NOW()</t>
  </si>
  <si>
    <t>=NOW()+TIME(2; 0; 0)</t>
  </si>
  <si>
    <t>=NOW()-TIME(2; 0; 0)</t>
  </si>
  <si>
    <t>=NOW()+TIME(0; 0; 30)</t>
  </si>
  <si>
    <t>=NOW()-TIME(0; 0; 30)</t>
  </si>
  <si>
    <t>=NOW()+TIME(0; 30; 0)</t>
  </si>
  <si>
    <t>=NOW()-TIME(0; 30; 0)</t>
  </si>
  <si>
    <t>=NOW()+2</t>
  </si>
  <si>
    <t>=NOW()-3</t>
  </si>
  <si>
    <t>=EDATE(NOW(); 5) + (NOW()-INT(NOW()))</t>
  </si>
  <si>
    <t>=EDATE(NOW(); -5) + (NOW()-INT(NOW()))</t>
  </si>
  <si>
    <t>=EDATE(NOW(); -3*12) + (NOW()-INT(NOW()))</t>
  </si>
  <si>
    <t>=EDATE(NOW(); 3*12) + (NOW()-INT(NOW()))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</si>
</sst>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m/yyyy\ hh:mm:ss"/>
    <numFmt numFmtId="165" formatCode="[$-F800]dddd\,\ mmmm\ dd\,\ yyyy"/>
    <numFmt numFmtId="166" formatCode="dd/mm/yyyy\ hh:mm:ss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quotePrefix="1"/>
    <xf numFmtId="22" fontId="0" fillId="0" borderId="0" xfId="0" quotePrefix="1" applyNumberFormat="1"/>
    <xf numFmtId="166" fontId="0" fillId="0" borderId="0" xfId="0" applyNumberFormat="1"/>
    <xf numFmtId="16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cols>
    <col min="1" max="1" width="15.54296875" bestFit="1" customWidth="1"/>
  </cols>
  <sheetData>
    <row r="1" spans="1:1" x14ac:dyDescent="0.35">
      <c r="A1" s="1">
        <f ca="1">NOW()</f>
        <v>45212.829029629633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24FFE-F365-4FA1-BAA5-77C232CA7511}">
  <dimension ref="A1"/>
  <sheetViews>
    <sheetView workbookViewId="0"/>
  </sheetViews>
  <sheetFormatPr defaultRowHeight="14.5" x14ac:dyDescent="0.35"/>
  <cols>
    <col min="1" max="1" width="19" bestFit="1" customWidth="1"/>
  </cols>
  <sheetData>
    <row r="1" spans="1:1" x14ac:dyDescent="0.35">
      <c r="A1" s="2">
        <f ca="1">NOW()</f>
        <v>45212.829029629633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3D94-B4D2-47BC-B3E4-54D79CCCAF0D}">
  <dimension ref="A1"/>
  <sheetViews>
    <sheetView workbookViewId="0"/>
  </sheetViews>
  <sheetFormatPr defaultRowHeight="14.5" x14ac:dyDescent="0.35"/>
  <cols>
    <col min="1" max="1" width="19" bestFit="1" customWidth="1"/>
  </cols>
  <sheetData>
    <row r="1" spans="1:1" x14ac:dyDescent="0.35">
      <c r="A1" s="3">
        <f ca="1">NOW()</f>
        <v>45212.829029629633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0ADE1-EE08-41C5-8D91-30797880A09F}">
  <dimension ref="A1:C3"/>
  <sheetViews>
    <sheetView workbookViewId="0">
      <selection activeCell="C2" sqref="C2:C3"/>
    </sheetView>
  </sheetViews>
  <sheetFormatPr defaultRowHeight="14.5" x14ac:dyDescent="0.35"/>
  <cols>
    <col min="1" max="1" width="38.7265625" bestFit="1" customWidth="1"/>
    <col min="2" max="2" width="22.6328125" bestFit="1" customWidth="1"/>
    <col min="3" max="3" width="14.54296875" bestFit="1" customWidth="1"/>
  </cols>
  <sheetData>
    <row r="1" spans="1:3" x14ac:dyDescent="0.35">
      <c r="A1" s="4" t="s">
        <v>0</v>
      </c>
      <c r="B1" s="4" t="s">
        <v>1</v>
      </c>
      <c r="C1" s="4" t="s">
        <v>4</v>
      </c>
    </row>
    <row r="2" spans="1:3" x14ac:dyDescent="0.35">
      <c r="A2" s="5" t="s">
        <v>2</v>
      </c>
      <c r="B2" t="str">
        <f ca="1">TEXT(NOW(), "dd-MMM-yyyy mm:dd:ss")</f>
        <v>13-Oct-2023 10:13:48</v>
      </c>
      <c r="C2" s="3">
        <f ca="1">EDATE(B2, 12)</f>
        <v>45578</v>
      </c>
    </row>
    <row r="3" spans="1:3" x14ac:dyDescent="0.35">
      <c r="A3" s="5" t="s">
        <v>3</v>
      </c>
      <c r="B3" t="str">
        <f ca="1">TEXT(NOW(), "MMMM-dd-yyyy mm:dd:ss")</f>
        <v>October-13-2023 10:13:48</v>
      </c>
      <c r="C3" s="3" t="e">
        <f ca="1">EDATE(B3, 12)</f>
        <v>#VALUE!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6360-067D-45F7-BF8E-D045BE813054}">
  <dimension ref="A1:B11"/>
  <sheetViews>
    <sheetView workbookViewId="0">
      <selection activeCell="G11" sqref="G11"/>
    </sheetView>
  </sheetViews>
  <sheetFormatPr defaultRowHeight="14.5" x14ac:dyDescent="0.35"/>
  <cols>
    <col min="1" max="1" width="63.1796875" bestFit="1" customWidth="1"/>
    <col min="2" max="2" width="33.81640625" bestFit="1" customWidth="1"/>
  </cols>
  <sheetData>
    <row r="1" spans="1:2" x14ac:dyDescent="0.35">
      <c r="A1" s="4" t="s">
        <v>0</v>
      </c>
      <c r="B1" s="4" t="s">
        <v>1</v>
      </c>
    </row>
    <row r="2" spans="1:2" x14ac:dyDescent="0.35">
      <c r="A2" s="5" t="s">
        <v>5</v>
      </c>
      <c r="B2" t="str">
        <f ca="1">_xlfn.CONCAT("Tanggal dan Waktu: ", NOW())</f>
        <v>Tanggal dan Waktu: 45212.8290296296</v>
      </c>
    </row>
    <row r="3" spans="1:2" x14ac:dyDescent="0.35">
      <c r="A3" s="5" t="s">
        <v>6</v>
      </c>
      <c r="B3" t="str">
        <f ca="1">"Tanggal dan Waktu: " &amp; NOW()</f>
        <v>Tanggal dan Waktu: 45212.8290296296</v>
      </c>
    </row>
    <row r="4" spans="1:2" x14ac:dyDescent="0.35">
      <c r="A4" s="5" t="s">
        <v>7</v>
      </c>
      <c r="B4" t="str">
        <f ca="1">_xlfn.CONCAT("Tanggal dan Waktu: ", TEXT(NOW(), "dd-MMM-yyyy mm:dd"))</f>
        <v>Tanggal dan Waktu: 13-Oct-2023 10:13</v>
      </c>
    </row>
    <row r="5" spans="1:2" x14ac:dyDescent="0.35">
      <c r="A5" s="5" t="s">
        <v>8</v>
      </c>
      <c r="B5" t="str">
        <f ca="1">"Tanggal dan Waktu: " &amp; TEXT(NOW(), "dd-MMM-yyyy mm:dd")</f>
        <v>Tanggal dan Waktu: 13-Oct-2023 10:13</v>
      </c>
    </row>
    <row r="6" spans="1:2" x14ac:dyDescent="0.35">
      <c r="A6" s="6"/>
      <c r="B6" s="1"/>
    </row>
    <row r="7" spans="1:2" x14ac:dyDescent="0.35">
      <c r="A7" s="6"/>
      <c r="B7" s="1"/>
    </row>
    <row r="8" spans="1:2" x14ac:dyDescent="0.35">
      <c r="A8" s="6"/>
      <c r="B8" s="1"/>
    </row>
    <row r="9" spans="1:2" x14ac:dyDescent="0.35">
      <c r="A9" s="6"/>
      <c r="B9" s="1"/>
    </row>
    <row r="10" spans="1:2" x14ac:dyDescent="0.35">
      <c r="A10" s="6"/>
      <c r="B10" s="1"/>
    </row>
    <row r="11" spans="1:2" x14ac:dyDescent="0.35">
      <c r="A11" s="6"/>
      <c r="B1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56F4-D9AD-4A23-AD7F-C12FB4688744}">
  <dimension ref="A1:E13"/>
  <sheetViews>
    <sheetView tabSelected="1" workbookViewId="0">
      <selection activeCell="C13" sqref="C13"/>
    </sheetView>
  </sheetViews>
  <sheetFormatPr defaultRowHeight="14.5" x14ac:dyDescent="0.35"/>
  <cols>
    <col min="1" max="1" width="18.1796875" bestFit="1" customWidth="1"/>
    <col min="2" max="2" width="39.90625" bestFit="1" customWidth="1"/>
    <col min="3" max="3" width="18" customWidth="1"/>
    <col min="5" max="5" width="18.1796875" bestFit="1" customWidth="1"/>
  </cols>
  <sheetData>
    <row r="1" spans="1:5" x14ac:dyDescent="0.35">
      <c r="A1" s="4" t="s">
        <v>9</v>
      </c>
      <c r="B1" s="4" t="s">
        <v>0</v>
      </c>
      <c r="C1" s="4" t="s">
        <v>1</v>
      </c>
    </row>
    <row r="2" spans="1:5" x14ac:dyDescent="0.35">
      <c r="A2" s="7">
        <f ca="1">NOW()</f>
        <v>45212.829029629633</v>
      </c>
      <c r="B2" s="6" t="s">
        <v>12</v>
      </c>
      <c r="C2" s="7">
        <f ca="1">NOW()+TIME(0, 0, 30)</f>
        <v>45212.829376851856</v>
      </c>
    </row>
    <row r="3" spans="1:5" x14ac:dyDescent="0.35">
      <c r="A3" s="7">
        <f t="shared" ref="A3:A13" ca="1" si="0">NOW()</f>
        <v>45212.829029629633</v>
      </c>
      <c r="B3" s="6" t="s">
        <v>13</v>
      </c>
      <c r="C3" s="7">
        <f ca="1">NOW()-TIME(0, 0, 30)</f>
        <v>45212.828682407409</v>
      </c>
    </row>
    <row r="4" spans="1:5" x14ac:dyDescent="0.35">
      <c r="A4" s="7">
        <f t="shared" ca="1" si="0"/>
        <v>45212.829029629633</v>
      </c>
      <c r="B4" s="6" t="s">
        <v>14</v>
      </c>
      <c r="C4" s="7">
        <f ca="1">NOW()+TIME(0, 30, 0)</f>
        <v>45212.849862962968</v>
      </c>
    </row>
    <row r="5" spans="1:5" x14ac:dyDescent="0.35">
      <c r="A5" s="7">
        <f t="shared" ca="1" si="0"/>
        <v>45212.829029629633</v>
      </c>
      <c r="B5" s="6" t="s">
        <v>15</v>
      </c>
      <c r="C5" s="7">
        <f ca="1">NOW()-TIME(0, 30, 0)</f>
        <v>45212.808196296297</v>
      </c>
    </row>
    <row r="6" spans="1:5" x14ac:dyDescent="0.35">
      <c r="A6" s="7">
        <f t="shared" ca="1" si="0"/>
        <v>45212.829029629633</v>
      </c>
      <c r="B6" s="6" t="s">
        <v>10</v>
      </c>
      <c r="C6" s="7">
        <f ca="1">NOW()+TIME(2, 0, 0)</f>
        <v>45212.912362962968</v>
      </c>
    </row>
    <row r="7" spans="1:5" x14ac:dyDescent="0.35">
      <c r="A7" s="7">
        <f t="shared" ca="1" si="0"/>
        <v>45212.829029629633</v>
      </c>
      <c r="B7" s="6" t="s">
        <v>11</v>
      </c>
      <c r="C7" s="7">
        <f ca="1">NOW()-TIME(2, 0, 0)</f>
        <v>45212.745696296297</v>
      </c>
    </row>
    <row r="8" spans="1:5" x14ac:dyDescent="0.35">
      <c r="A8" s="7">
        <f t="shared" ca="1" si="0"/>
        <v>45212.829029629633</v>
      </c>
      <c r="B8" s="6" t="s">
        <v>16</v>
      </c>
      <c r="C8" s="7">
        <f ca="1">NOW()+2</f>
        <v>45214.829029629633</v>
      </c>
    </row>
    <row r="9" spans="1:5" x14ac:dyDescent="0.35">
      <c r="A9" s="7">
        <f t="shared" ca="1" si="0"/>
        <v>45212.829029629633</v>
      </c>
      <c r="B9" s="6" t="s">
        <v>17</v>
      </c>
      <c r="C9" s="7">
        <f ca="1">NOW()-3</f>
        <v>45209.829029629633</v>
      </c>
    </row>
    <row r="10" spans="1:5" x14ac:dyDescent="0.35">
      <c r="A10" s="7">
        <f t="shared" ca="1" si="0"/>
        <v>45212.829029629633</v>
      </c>
      <c r="B10" s="8" t="s">
        <v>18</v>
      </c>
      <c r="C10" s="7">
        <f ca="1">EDATE(NOW(), 5) + (NOW()-INT(NOW()))</f>
        <v>45364.829029629633</v>
      </c>
    </row>
    <row r="11" spans="1:5" x14ac:dyDescent="0.35">
      <c r="A11" s="7">
        <f t="shared" ca="1" si="0"/>
        <v>45212.829029629633</v>
      </c>
      <c r="B11" s="8" t="s">
        <v>19</v>
      </c>
      <c r="C11" s="7">
        <f ca="1">EDATE(NOW(), -5) + (NOW()-INT(NOW()))</f>
        <v>45059.829029629633</v>
      </c>
    </row>
    <row r="12" spans="1:5" x14ac:dyDescent="0.35">
      <c r="A12" s="7">
        <f t="shared" ca="1" si="0"/>
        <v>45212.829029629633</v>
      </c>
      <c r="B12" s="8" t="s">
        <v>20</v>
      </c>
      <c r="C12" s="7">
        <f ca="1">EDATE(NOW(), -3*12) + (NOW()-INT(NOW()))</f>
        <v>44117.829029629633</v>
      </c>
    </row>
    <row r="13" spans="1:5" x14ac:dyDescent="0.35">
      <c r="A13" s="7">
        <f t="shared" ca="1" si="0"/>
        <v>45212.829029629633</v>
      </c>
      <c r="B13" s="8" t="s">
        <v>21</v>
      </c>
      <c r="C13" s="7">
        <f ca="1">EDATE(NOW(), 3*12) + (NOW()-INT(NOW()))</f>
        <v>46308.829029629633</v>
      </c>
      <c r="E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Gambar 01</vt:lpstr>
      <vt:lpstr>Gambar 02</vt:lpstr>
      <vt:lpstr>Gambar 03</vt:lpstr>
      <vt:lpstr>Gambar 04, 05</vt:lpstr>
      <vt:lpstr>Gambar 06, 07</vt:lpstr>
      <vt:lpstr>Gambar 08, 09, 10,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Doni Fernando</dc:creator>
  <cp:lastModifiedBy>Doni Fernando</cp:lastModifiedBy>
  <dcterms:created xsi:type="dcterms:W3CDTF">2015-06-05T18:17:20Z</dcterms:created>
  <dcterms:modified xsi:type="dcterms:W3CDTF">2023-10-13T12:55:15Z</dcterms:modified>
</cp:coreProperties>
</file>