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c5360141f5eca6/Project/Excel/Book/03 Rumus dan Fungsi/07 Fungsi Keuangan/05 Fungsi IPMT/"/>
    </mc:Choice>
  </mc:AlternateContent>
  <xr:revisionPtr revIDLastSave="73" documentId="11_E60897F41BE170836B02CE998F75CCDC64E183C8" xr6:coauthVersionLast="47" xr6:coauthVersionMax="47" xr10:uidLastSave="{965452D1-B68B-45C0-BD0F-A0777890E18E}"/>
  <bookViews>
    <workbookView xWindow="-110" yWindow="-110" windowWidth="19420" windowHeight="10420" activeTab="1" xr2:uid="{00000000-000D-0000-FFFF-FFFF00000000}"/>
  </bookViews>
  <sheets>
    <sheet name="Gambar 01" sheetId="2" r:id="rId1"/>
    <sheet name="Gambar 02" sheetId="4" r:id="rId2"/>
    <sheet name="Gambar 0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 a="1"/>
  <c r="B6" i="4" s="1"/>
  <c r="B1" i="4"/>
  <c r="C3" i="3"/>
  <c r="C2" i="3"/>
  <c r="C1" i="3"/>
  <c r="C5" i="2"/>
  <c r="C5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<sst xmlns="http://schemas.openxmlformats.org/spreadsheetml/2006/main" count="25" uniqueCount="7">
  <si>
    <t>Rate</t>
  </si>
  <si>
    <t>Periode Bunga</t>
  </si>
  <si>
    <t>Lama Cicilan</t>
  </si>
  <si>
    <t>Pokok Pinjaman</t>
  </si>
  <si>
    <t>:</t>
  </si>
  <si>
    <t>Besar Bunga</t>
  </si>
  <si>
    <t>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</si>
</sst>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50C8-E3C1-4F97-AFAB-5280B48AACA7}">
  <dimension ref="A1:C5"/>
  <sheetViews>
    <sheetView workbookViewId="0">
      <selection activeCell="C5" sqref="C5"/>
    </sheetView>
  </sheetViews>
  <sheetFormatPr defaultRowHeight="14.5" x14ac:dyDescent="0.35"/>
  <cols>
    <col min="1" max="1" width="14.08984375" bestFit="1" customWidth="1"/>
    <col min="2" max="2" width="1.36328125" bestFit="1" customWidth="1"/>
    <col min="3" max="3" width="17.7265625" bestFit="1" customWidth="1"/>
  </cols>
  <sheetData>
    <row r="1" spans="1:3" x14ac:dyDescent="0.35">
      <c r="A1" t="s">
        <v>0</v>
      </c>
      <c r="B1" t="s">
        <v>4</v>
      </c>
      <c r="C1" s="1">
        <v>9.6000000000000002E-2</v>
      </c>
    </row>
    <row r="2" spans="1:3" x14ac:dyDescent="0.35">
      <c r="A2" t="s">
        <v>1</v>
      </c>
      <c r="B2" t="s">
        <v>4</v>
      </c>
      <c r="C2">
        <v>6</v>
      </c>
    </row>
    <row r="3" spans="1:3" x14ac:dyDescent="0.35">
      <c r="A3" t="s">
        <v>2</v>
      </c>
      <c r="B3" t="s">
        <v>4</v>
      </c>
      <c r="C3">
        <v>10</v>
      </c>
    </row>
    <row r="4" spans="1:3" x14ac:dyDescent="0.35">
      <c r="A4" s="3" t="s">
        <v>3</v>
      </c>
      <c r="B4" s="3" t="s">
        <v>4</v>
      </c>
      <c r="C4" s="4">
        <v>20000000000</v>
      </c>
    </row>
    <row r="5" spans="1:3" x14ac:dyDescent="0.35">
      <c r="A5" s="5" t="s">
        <v>5</v>
      </c>
      <c r="B5" s="5" t="s">
        <v>4</v>
      </c>
      <c r="C5" s="6">
        <f>IPMT(C1, C2, C3, C4)</f>
        <v>-1176229135.323827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7C50-7574-4934-9A36-22A307173F86}">
  <dimension ref="A1:B15"/>
  <sheetViews>
    <sheetView tabSelected="1" workbookViewId="0">
      <selection activeCell="B6" sqref="B6"/>
    </sheetView>
  </sheetViews>
  <sheetFormatPr defaultRowHeight="14.5" x14ac:dyDescent="0.35"/>
  <cols>
    <col min="1" max="1" width="14.08984375" bestFit="1" customWidth="1"/>
    <col min="2" max="2" width="17.7265625" bestFit="1" customWidth="1"/>
  </cols>
  <sheetData>
    <row r="1" spans="1:2" x14ac:dyDescent="0.35">
      <c r="A1" t="s">
        <v>0</v>
      </c>
      <c r="B1" s="1">
        <f>9.6%</f>
        <v>9.6000000000000002E-2</v>
      </c>
    </row>
    <row r="2" spans="1:2" x14ac:dyDescent="0.35">
      <c r="A2" t="s">
        <v>2</v>
      </c>
      <c r="B2">
        <v>10</v>
      </c>
    </row>
    <row r="3" spans="1:2" x14ac:dyDescent="0.35">
      <c r="A3" t="s">
        <v>3</v>
      </c>
      <c r="B3" s="2">
        <v>20000000000</v>
      </c>
    </row>
    <row r="5" spans="1:2" x14ac:dyDescent="0.35">
      <c r="A5" s="7" t="s">
        <v>6</v>
      </c>
      <c r="B5" s="7" t="s">
        <v>5</v>
      </c>
    </row>
    <row r="6" spans="1:2" x14ac:dyDescent="0.35">
      <c r="A6">
        <v>1</v>
      </c>
      <c r="B6" s="2" cm="1">
        <f t="array" ref="B6:B15">IPMT($B$1, A6:A15, $B$2, $B$3)</f>
        <v>-1920000000</v>
      </c>
    </row>
    <row r="7" spans="1:2" x14ac:dyDescent="0.35">
      <c r="A7">
        <v>2</v>
      </c>
      <c r="B7" s="2">
        <v>-1797198025.5158112</v>
      </c>
    </row>
    <row r="8" spans="1:2" x14ac:dyDescent="0.35">
      <c r="A8">
        <v>3</v>
      </c>
      <c r="B8" s="2">
        <v>-1662607061.4811399</v>
      </c>
    </row>
    <row r="9" spans="1:2" x14ac:dyDescent="0.35">
      <c r="A9">
        <v>4</v>
      </c>
      <c r="B9" s="2">
        <v>-1515095364.8991411</v>
      </c>
    </row>
    <row r="10" spans="1:2" x14ac:dyDescent="0.35">
      <c r="A10">
        <v>5</v>
      </c>
      <c r="B10" s="2">
        <v>-1353422545.4452701</v>
      </c>
    </row>
    <row r="11" spans="1:2" x14ac:dyDescent="0.35">
      <c r="A11">
        <v>6</v>
      </c>
      <c r="B11" s="2">
        <v>-1176229135.323827</v>
      </c>
    </row>
    <row r="12" spans="1:2" x14ac:dyDescent="0.35">
      <c r="A12">
        <v>7</v>
      </c>
      <c r="B12" s="2">
        <v>-982025157.83072567</v>
      </c>
    </row>
    <row r="13" spans="1:2" x14ac:dyDescent="0.35">
      <c r="A13">
        <v>8</v>
      </c>
      <c r="B13" s="2">
        <v>-769177598.49828672</v>
      </c>
    </row>
    <row r="14" spans="1:2" x14ac:dyDescent="0.35">
      <c r="A14">
        <v>9</v>
      </c>
      <c r="B14" s="2">
        <v>-535896673.46993345</v>
      </c>
    </row>
    <row r="15" spans="1:2" x14ac:dyDescent="0.35">
      <c r="A15">
        <v>10</v>
      </c>
      <c r="B15" s="2">
        <v>-280220779.63885832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40B2-93C7-4FAB-830C-50C3F870E42B}">
  <dimension ref="A1:C5"/>
  <sheetViews>
    <sheetView workbookViewId="0">
      <selection activeCell="C1" sqref="C1"/>
    </sheetView>
  </sheetViews>
  <sheetFormatPr defaultRowHeight="14.5" x14ac:dyDescent="0.35"/>
  <cols>
    <col min="1" max="1" width="14.08984375" bestFit="1" customWidth="1"/>
    <col min="2" max="2" width="1.36328125" bestFit="1" customWidth="1"/>
    <col min="3" max="3" width="17.7265625" bestFit="1" customWidth="1"/>
  </cols>
  <sheetData>
    <row r="1" spans="1:3" x14ac:dyDescent="0.35">
      <c r="A1" t="s">
        <v>0</v>
      </c>
      <c r="B1" t="s">
        <v>4</v>
      </c>
      <c r="C1" s="1">
        <f>9.6%/12</f>
        <v>8.0000000000000002E-3</v>
      </c>
    </row>
    <row r="2" spans="1:3" x14ac:dyDescent="0.35">
      <c r="A2" t="s">
        <v>1</v>
      </c>
      <c r="B2" t="s">
        <v>4</v>
      </c>
      <c r="C2">
        <f>6*12</f>
        <v>72</v>
      </c>
    </row>
    <row r="3" spans="1:3" x14ac:dyDescent="0.35">
      <c r="A3" t="s">
        <v>2</v>
      </c>
      <c r="B3" t="s">
        <v>4</v>
      </c>
      <c r="C3">
        <f>10*12</f>
        <v>120</v>
      </c>
    </row>
    <row r="4" spans="1:3" x14ac:dyDescent="0.35">
      <c r="A4" s="3" t="s">
        <v>3</v>
      </c>
      <c r="B4" s="3" t="s">
        <v>4</v>
      </c>
      <c r="C4" s="4">
        <v>20000000000</v>
      </c>
    </row>
    <row r="5" spans="1:3" x14ac:dyDescent="0.35">
      <c r="A5" s="5" t="s">
        <v>5</v>
      </c>
      <c r="B5" s="5" t="s">
        <v>4</v>
      </c>
      <c r="C5" s="6">
        <f>IPMT(C1, C2, C3, C4)</f>
        <v>-84007596.582481042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Gambar 01</vt:lpstr>
      <vt:lpstr>Gambar 02</vt:lpstr>
      <vt:lpstr>Gambar 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Doni Fernando</cp:lastModifiedBy>
  <cp:revision/>
  <dcterms:created xsi:type="dcterms:W3CDTF">2023-12-03T02:10:53Z</dcterms:created>
  <dcterms:modified xsi:type="dcterms:W3CDTF">2023-12-06T09:46:16Z</dcterms:modified>
  <cp:category/>
  <cp:contentStatus/>
</cp:coreProperties>
</file>