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c5360141f5eca6/Project/Excel/Book/03 Rumus dan Fungsi/07 Fungsi Keuangan/09 Fungsi IRR/"/>
    </mc:Choice>
  </mc:AlternateContent>
  <xr:revisionPtr revIDLastSave="406" documentId="11_E60897F41BE170836B02CE998F75CCDC64E183C8" xr6:coauthVersionLast="47" xr6:coauthVersionMax="47" xr10:uidLastSave="{B5E1414D-7AC0-4E4B-A5AA-6D0FCA7F5339}"/>
  <bookViews>
    <workbookView xWindow="-110" yWindow="-110" windowWidth="19420" windowHeight="10420" xr2:uid="{00000000-000D-0000-FFFF-FFFF00000000}"/>
  </bookViews>
  <sheets>
    <sheet name="Gambar 01" sheetId="1" r:id="rId1"/>
    <sheet name="Gambar 02" sheetId="5" r:id="rId2"/>
    <sheet name="Gambar 03" sheetId="2" r:id="rId3"/>
    <sheet name="Gambar 04" sheetId="4" r:id="rId4"/>
    <sheet name="Gambar 05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" l="1"/>
  <c r="C4" i="5"/>
  <c r="C5" i="5"/>
  <c r="C6" i="5"/>
  <c r="C3" i="5"/>
  <c r="C2" i="5"/>
  <c r="B8" i="5"/>
  <c r="C4" i="4"/>
  <c r="C5" i="4"/>
  <c r="C6" i="4"/>
  <c r="C3" i="4"/>
  <c r="C4" i="2"/>
  <c r="C5" i="2"/>
  <c r="C6" i="2"/>
  <c r="C7" i="2"/>
  <c r="C8" i="2"/>
  <c r="C3" i="2"/>
  <c r="B8" i="1"/>
  <c r="E10" i="6" l="1"/>
  <c r="D10" i="6"/>
  <c r="C10" i="6"/>
  <c r="B10" i="6"/>
  <c r="C10" i="2"/>
</calcChain>
</file>

<file path=xl/sharedStrings.xml><?xml version="1.0" encoding="utf-8"?>
<sst xmlns="http://schemas.openxmlformats.org/spreadsheetml/2006/main" count="41" uniqueCount="30">
  <si>
    <t>Periode</t>
  </si>
  <si>
    <t>Aliran Kas</t>
  </si>
  <si>
    <t>IRR</t>
  </si>
  <si>
    <t>PV</t>
  </si>
  <si>
    <t>=B3/(1+$B$8)^A3</t>
  </si>
  <si>
    <t>=B4/(1+$B$8)^A4</t>
  </si>
  <si>
    <t>=B5/(1+$B$8)^A5</t>
  </si>
  <si>
    <t>=B6/(1+$B$8)^A6</t>
  </si>
  <si>
    <t>NPV</t>
  </si>
  <si>
    <t>=B3/(1+9%)^A3</t>
  </si>
  <si>
    <t>=B4/(1+9%)^A4</t>
  </si>
  <si>
    <t>=B5/(1+9%)^A5</t>
  </si>
  <si>
    <t>=B6/(1+9%)^A6</t>
  </si>
  <si>
    <t>=B7/(1+9%)^A7</t>
  </si>
  <si>
    <t>=B8/(1+9%)^A8</t>
  </si>
  <si>
    <t>=SUM(C2:C8)</t>
  </si>
  <si>
    <t>IRR per Periode</t>
  </si>
  <si>
    <t>=IRR($B$2:B3)</t>
  </si>
  <si>
    <t>=IRR($B$2:B4)</t>
  </si>
  <si>
    <t>=IRR($B$2:B5)</t>
  </si>
  <si>
    <t>=IRR($B$2:B6)</t>
  </si>
  <si>
    <t>Projek 1</t>
  </si>
  <si>
    <t>Projek 2</t>
  </si>
  <si>
    <t>Projek 3</t>
  </si>
  <si>
    <t>Projek 4</t>
  </si>
  <si>
    <t>Arus Kas</t>
  </si>
  <si>
    <t>=IRR(B3:B9)</t>
  </si>
  <si>
    <t>=IRR(C3:C9)</t>
  </si>
  <si>
    <t>=IRR(D3:D9)</t>
  </si>
  <si>
    <t>=IRR(E3:E9)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</si>
</sst>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_-;_-@_-"/>
    <numFmt numFmtId="166" formatCode="_-* #,##0.000_-;\-* #,##0.00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9" fontId="0" fillId="0" borderId="0" xfId="0" applyNumberFormat="1"/>
    <xf numFmtId="41" fontId="0" fillId="0" borderId="0" xfId="1" applyFont="1"/>
    <xf numFmtId="0" fontId="0" fillId="0" borderId="0" xfId="0" quotePrefix="1"/>
    <xf numFmtId="0" fontId="2" fillId="0" borderId="0" xfId="0" applyFont="1"/>
    <xf numFmtId="41" fontId="0" fillId="0" borderId="0" xfId="0" applyNumberFormat="1"/>
    <xf numFmtId="164" fontId="0" fillId="0" borderId="0" xfId="0" applyNumberFormat="1"/>
    <xf numFmtId="9" fontId="0" fillId="0" borderId="0" xfId="0" quotePrefix="1" applyNumberFormat="1"/>
    <xf numFmtId="43" fontId="0" fillId="0" borderId="0" xfId="0" applyNumberFormat="1"/>
    <xf numFmtId="165" fontId="0" fillId="0" borderId="0" xfId="0" applyNumberFormat="1"/>
    <xf numFmtId="43" fontId="0" fillId="0" borderId="0" xfId="0" quotePrefix="1" applyNumberFormat="1"/>
    <xf numFmtId="10" fontId="0" fillId="0" borderId="0" xfId="0" applyNumberFormat="1"/>
    <xf numFmtId="0" fontId="2" fillId="0" borderId="0" xfId="0" applyFont="1" applyAlignment="1">
      <alignment horizontal="center"/>
    </xf>
    <xf numFmtId="166" fontId="0" fillId="0" borderId="0" xfId="1" applyNumberFormat="1" applyFont="1"/>
    <xf numFmtId="0" fontId="0" fillId="0" borderId="1" xfId="0" applyBorder="1"/>
    <xf numFmtId="41" fontId="0" fillId="0" borderId="1" xfId="1" applyFont="1" applyBorder="1"/>
    <xf numFmtId="0" fontId="2" fillId="0" borderId="2" xfId="0" applyFont="1" applyBorder="1" applyAlignment="1">
      <alignment horizontal="center"/>
    </xf>
    <xf numFmtId="0" fontId="0" fillId="0" borderId="0" xfId="0" quotePrefix="1" applyAlignment="1">
      <alignment horizontal="right"/>
    </xf>
    <xf numFmtId="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workbookViewId="0">
      <selection activeCell="B8" sqref="B8"/>
    </sheetView>
  </sheetViews>
  <sheetFormatPr defaultRowHeight="14.5" x14ac:dyDescent="0.35"/>
  <cols>
    <col min="2" max="2" width="15.54296875" customWidth="1"/>
    <col min="3" max="3" width="10.54296875" bestFit="1" customWidth="1"/>
  </cols>
  <sheetData>
    <row r="1" spans="1:3" x14ac:dyDescent="0.35">
      <c r="A1" s="12" t="s">
        <v>0</v>
      </c>
      <c r="B1" s="12" t="s">
        <v>1</v>
      </c>
    </row>
    <row r="2" spans="1:3" x14ac:dyDescent="0.35">
      <c r="A2">
        <v>0</v>
      </c>
      <c r="B2" s="2">
        <v>-400000000</v>
      </c>
    </row>
    <row r="3" spans="1:3" x14ac:dyDescent="0.35">
      <c r="A3">
        <v>1</v>
      </c>
      <c r="B3" s="2">
        <v>100000000</v>
      </c>
    </row>
    <row r="4" spans="1:3" x14ac:dyDescent="0.35">
      <c r="A4">
        <v>2</v>
      </c>
      <c r="B4" s="2">
        <v>120000000</v>
      </c>
    </row>
    <row r="5" spans="1:3" x14ac:dyDescent="0.35">
      <c r="A5">
        <v>3</v>
      </c>
      <c r="B5" s="2">
        <v>140000000</v>
      </c>
    </row>
    <row r="6" spans="1:3" x14ac:dyDescent="0.35">
      <c r="A6">
        <v>4</v>
      </c>
      <c r="B6" s="2">
        <v>150000000</v>
      </c>
    </row>
    <row r="8" spans="1:3" x14ac:dyDescent="0.35">
      <c r="A8" s="4" t="s">
        <v>2</v>
      </c>
      <c r="B8" s="1">
        <f>IRR(B2:B6)</f>
        <v>9.75379046122129E-2</v>
      </c>
      <c r="C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D057D-E6E1-48AF-8D98-433445ED4084}">
  <dimension ref="A1:D9"/>
  <sheetViews>
    <sheetView workbookViewId="0">
      <selection activeCell="B9" sqref="B9"/>
    </sheetView>
  </sheetViews>
  <sheetFormatPr defaultRowHeight="14.5" x14ac:dyDescent="0.35"/>
  <cols>
    <col min="2" max="2" width="15.54296875" customWidth="1"/>
    <col min="3" max="3" width="14.54296875" bestFit="1" customWidth="1"/>
    <col min="4" max="4" width="16.54296875" bestFit="1" customWidth="1"/>
  </cols>
  <sheetData>
    <row r="1" spans="1:4" x14ac:dyDescent="0.35">
      <c r="A1" s="4" t="s">
        <v>0</v>
      </c>
      <c r="B1" s="4" t="s">
        <v>1</v>
      </c>
      <c r="C1" s="12" t="s">
        <v>3</v>
      </c>
    </row>
    <row r="2" spans="1:4" x14ac:dyDescent="0.35">
      <c r="A2">
        <v>0</v>
      </c>
      <c r="B2" s="2">
        <v>-400000000</v>
      </c>
      <c r="C2" s="9">
        <f>B2</f>
        <v>-400000000</v>
      </c>
    </row>
    <row r="3" spans="1:4" x14ac:dyDescent="0.35">
      <c r="A3">
        <v>1</v>
      </c>
      <c r="B3" s="2">
        <v>100000000</v>
      </c>
      <c r="C3" s="8">
        <f>B3/(1+$B$8)^A3</f>
        <v>91113026.328992665</v>
      </c>
      <c r="D3" s="10" t="s">
        <v>4</v>
      </c>
    </row>
    <row r="4" spans="1:4" x14ac:dyDescent="0.35">
      <c r="A4">
        <v>2</v>
      </c>
      <c r="B4" s="2">
        <v>120000000</v>
      </c>
      <c r="C4" s="8">
        <f t="shared" ref="C4:C6" si="0">B4/(1+$B$8)^A4</f>
        <v>99619002.801932544</v>
      </c>
      <c r="D4" s="10" t="s">
        <v>5</v>
      </c>
    </row>
    <row r="5" spans="1:4" x14ac:dyDescent="0.35">
      <c r="A5">
        <v>3</v>
      </c>
      <c r="B5" s="2">
        <v>140000000</v>
      </c>
      <c r="C5" s="8">
        <f t="shared" si="0"/>
        <v>105893536.29353887</v>
      </c>
      <c r="D5" s="10" t="s">
        <v>6</v>
      </c>
    </row>
    <row r="6" spans="1:4" x14ac:dyDescent="0.35">
      <c r="A6">
        <v>4</v>
      </c>
      <c r="B6" s="2">
        <v>150000000</v>
      </c>
      <c r="C6" s="8">
        <f t="shared" si="0"/>
        <v>103374434.57553586</v>
      </c>
      <c r="D6" s="10" t="s">
        <v>7</v>
      </c>
    </row>
    <row r="8" spans="1:4" x14ac:dyDescent="0.35">
      <c r="A8" s="4" t="s">
        <v>2</v>
      </c>
      <c r="B8" s="1">
        <f>IRR(B2:B6)</f>
        <v>9.75379046122129E-2</v>
      </c>
      <c r="C8" s="3"/>
    </row>
    <row r="9" spans="1:4" x14ac:dyDescent="0.35">
      <c r="A9" s="4" t="s">
        <v>8</v>
      </c>
      <c r="B9" s="13">
        <f>SUM(C2:C6)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A8FE7-C0B4-4D7F-9AD4-330DBCD0E4AB}">
  <dimension ref="A1:D10"/>
  <sheetViews>
    <sheetView workbookViewId="0">
      <selection activeCell="C10" sqref="C10"/>
    </sheetView>
  </sheetViews>
  <sheetFormatPr defaultRowHeight="14.5" x14ac:dyDescent="0.35"/>
  <cols>
    <col min="2" max="2" width="12" bestFit="1" customWidth="1"/>
    <col min="3" max="3" width="13.54296875" bestFit="1" customWidth="1"/>
    <col min="4" max="4" width="13.7265625" bestFit="1" customWidth="1"/>
  </cols>
  <sheetData>
    <row r="1" spans="1:4" x14ac:dyDescent="0.35">
      <c r="A1" s="12" t="s">
        <v>0</v>
      </c>
      <c r="B1" s="12" t="s">
        <v>1</v>
      </c>
      <c r="C1" s="12" t="s">
        <v>3</v>
      </c>
    </row>
    <row r="2" spans="1:4" x14ac:dyDescent="0.35">
      <c r="A2">
        <v>0</v>
      </c>
      <c r="B2" s="2">
        <v>-230000000</v>
      </c>
      <c r="C2" s="2">
        <v>-230000000</v>
      </c>
    </row>
    <row r="3" spans="1:4" x14ac:dyDescent="0.35">
      <c r="A3">
        <v>1</v>
      </c>
      <c r="B3" s="2">
        <v>40000000</v>
      </c>
      <c r="C3" s="6">
        <f>B3/(1+9%)^A3</f>
        <v>36697247.706422016</v>
      </c>
      <c r="D3" s="3" t="s">
        <v>9</v>
      </c>
    </row>
    <row r="4" spans="1:4" x14ac:dyDescent="0.35">
      <c r="A4">
        <v>2</v>
      </c>
      <c r="B4" s="2">
        <v>70000000</v>
      </c>
      <c r="C4" s="6">
        <f t="shared" ref="C4:C8" si="0">B4/(1+9%)^A4</f>
        <v>58917599.528659195</v>
      </c>
      <c r="D4" s="3" t="s">
        <v>10</v>
      </c>
    </row>
    <row r="5" spans="1:4" x14ac:dyDescent="0.35">
      <c r="A5">
        <v>3</v>
      </c>
      <c r="B5" s="2">
        <v>60000000</v>
      </c>
      <c r="C5" s="6">
        <f t="shared" si="0"/>
        <v>46331008.80366385</v>
      </c>
      <c r="D5" s="3" t="s">
        <v>11</v>
      </c>
    </row>
    <row r="6" spans="1:4" x14ac:dyDescent="0.35">
      <c r="A6">
        <v>4</v>
      </c>
      <c r="B6" s="2">
        <v>90000000</v>
      </c>
      <c r="C6" s="6">
        <f t="shared" si="0"/>
        <v>63758268.995867677</v>
      </c>
      <c r="D6" s="3" t="s">
        <v>12</v>
      </c>
    </row>
    <row r="7" spans="1:4" x14ac:dyDescent="0.35">
      <c r="A7">
        <v>5</v>
      </c>
      <c r="B7" s="2">
        <v>30000000</v>
      </c>
      <c r="C7" s="6">
        <f t="shared" si="0"/>
        <v>19497941.588950358</v>
      </c>
      <c r="D7" s="3" t="s">
        <v>13</v>
      </c>
    </row>
    <row r="8" spans="1:4" x14ac:dyDescent="0.35">
      <c r="A8">
        <v>6</v>
      </c>
      <c r="B8" s="2">
        <v>25000000</v>
      </c>
      <c r="C8" s="6">
        <f t="shared" si="0"/>
        <v>14906683.171980396</v>
      </c>
      <c r="D8" s="3" t="s">
        <v>14</v>
      </c>
    </row>
    <row r="10" spans="1:4" x14ac:dyDescent="0.35">
      <c r="A10" s="19" t="s">
        <v>8</v>
      </c>
      <c r="B10" s="19"/>
      <c r="C10" s="5">
        <f>SUM(C2:C8)</f>
        <v>10108749.795543507</v>
      </c>
      <c r="D10" s="3" t="s">
        <v>15</v>
      </c>
    </row>
  </sheetData>
  <mergeCells count="1">
    <mergeCell ref="A10:B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E77FC-8D2C-4047-B0F4-29206480FE7C}">
  <dimension ref="A1:D6"/>
  <sheetViews>
    <sheetView workbookViewId="0">
      <selection activeCell="F9" sqref="F9"/>
    </sheetView>
  </sheetViews>
  <sheetFormatPr defaultRowHeight="14.5" x14ac:dyDescent="0.35"/>
  <cols>
    <col min="2" max="2" width="12" bestFit="1" customWidth="1"/>
    <col min="3" max="3" width="13.81640625" bestFit="1" customWidth="1"/>
    <col min="4" max="4" width="12.54296875" bestFit="1" customWidth="1"/>
  </cols>
  <sheetData>
    <row r="1" spans="1:4" x14ac:dyDescent="0.35">
      <c r="A1" s="12" t="s">
        <v>0</v>
      </c>
      <c r="B1" s="12" t="s">
        <v>1</v>
      </c>
      <c r="C1" s="12" t="s">
        <v>16</v>
      </c>
    </row>
    <row r="2" spans="1:4" x14ac:dyDescent="0.35">
      <c r="A2">
        <v>0</v>
      </c>
      <c r="B2" s="2">
        <v>-400000000</v>
      </c>
    </row>
    <row r="3" spans="1:4" x14ac:dyDescent="0.35">
      <c r="A3">
        <v>1</v>
      </c>
      <c r="B3" s="2">
        <v>100000000</v>
      </c>
      <c r="C3" s="11">
        <f>IRR($B$2:B3)</f>
        <v>-0.75</v>
      </c>
      <c r="D3" s="7" t="s">
        <v>17</v>
      </c>
    </row>
    <row r="4" spans="1:4" x14ac:dyDescent="0.35">
      <c r="A4">
        <v>2</v>
      </c>
      <c r="B4" s="2">
        <v>120000000</v>
      </c>
      <c r="C4" s="11">
        <f>IRR($B$2:B4)</f>
        <v>-0.31319487364389431</v>
      </c>
      <c r="D4" s="7" t="s">
        <v>18</v>
      </c>
    </row>
    <row r="5" spans="1:4" x14ac:dyDescent="0.35">
      <c r="A5">
        <v>3</v>
      </c>
      <c r="B5" s="2">
        <v>140000000</v>
      </c>
      <c r="C5" s="11">
        <f>IRR($B$2:B5)</f>
        <v>-4.8322031167349677E-2</v>
      </c>
      <c r="D5" s="7" t="s">
        <v>19</v>
      </c>
    </row>
    <row r="6" spans="1:4" x14ac:dyDescent="0.35">
      <c r="A6">
        <v>4</v>
      </c>
      <c r="B6" s="2">
        <v>150000000</v>
      </c>
      <c r="C6" s="11">
        <f>IRR($B$2:B6)</f>
        <v>9.75379046122129E-2</v>
      </c>
      <c r="D6" s="7" t="s">
        <v>20</v>
      </c>
    </row>
  </sheetData>
  <pageMargins left="0.7" right="0.7" top="0.75" bottom="0.75" header="0.3" footer="0.3"/>
  <ignoredErrors>
    <ignoredError sqref="C3:C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5E020-AB39-40F6-A0E9-7F2AF82C9D19}">
  <dimension ref="A1:E11"/>
  <sheetViews>
    <sheetView workbookViewId="0">
      <selection activeCell="M17" sqref="M17"/>
    </sheetView>
  </sheetViews>
  <sheetFormatPr defaultRowHeight="14.5" x14ac:dyDescent="0.35"/>
  <cols>
    <col min="2" max="2" width="13" customWidth="1"/>
    <col min="3" max="5" width="13.26953125" bestFit="1" customWidth="1"/>
  </cols>
  <sheetData>
    <row r="1" spans="1:5" x14ac:dyDescent="0.35">
      <c r="A1" s="21" t="s">
        <v>0</v>
      </c>
      <c r="B1" s="20" t="s">
        <v>25</v>
      </c>
      <c r="C1" s="20"/>
      <c r="D1" s="20"/>
      <c r="E1" s="20"/>
    </row>
    <row r="2" spans="1:5" x14ac:dyDescent="0.35">
      <c r="A2" s="21"/>
      <c r="B2" s="16" t="s">
        <v>21</v>
      </c>
      <c r="C2" s="16" t="s">
        <v>22</v>
      </c>
      <c r="D2" s="16" t="s">
        <v>23</v>
      </c>
      <c r="E2" s="16" t="s">
        <v>24</v>
      </c>
    </row>
    <row r="3" spans="1:5" x14ac:dyDescent="0.35">
      <c r="A3">
        <v>0</v>
      </c>
      <c r="B3" s="2">
        <v>-325000000</v>
      </c>
      <c r="C3" s="2">
        <v>-285000000</v>
      </c>
      <c r="D3" s="2">
        <v>-433000000</v>
      </c>
      <c r="E3" s="2">
        <v>-82000000</v>
      </c>
    </row>
    <row r="4" spans="1:5" x14ac:dyDescent="0.35">
      <c r="A4">
        <v>1</v>
      </c>
      <c r="B4" s="2">
        <v>72000000</v>
      </c>
      <c r="C4" s="2">
        <v>71000000</v>
      </c>
      <c r="D4" s="2">
        <v>78000000</v>
      </c>
      <c r="E4" s="2">
        <v>36000000</v>
      </c>
    </row>
    <row r="5" spans="1:5" x14ac:dyDescent="0.35">
      <c r="A5">
        <v>2</v>
      </c>
      <c r="B5" s="2">
        <v>77000000</v>
      </c>
      <c r="C5" s="2">
        <v>113000000</v>
      </c>
      <c r="D5" s="2">
        <v>90000000</v>
      </c>
      <c r="E5" s="2">
        <v>34000000</v>
      </c>
    </row>
    <row r="6" spans="1:5" x14ac:dyDescent="0.35">
      <c r="A6">
        <v>3</v>
      </c>
      <c r="B6" s="2">
        <v>22000000</v>
      </c>
      <c r="C6" s="2">
        <v>76000000</v>
      </c>
      <c r="D6" s="2">
        <v>-30000000</v>
      </c>
      <c r="E6" s="2">
        <v>16000000</v>
      </c>
    </row>
    <row r="7" spans="1:5" x14ac:dyDescent="0.35">
      <c r="A7">
        <v>4</v>
      </c>
      <c r="B7" s="2">
        <v>46000000</v>
      </c>
      <c r="C7" s="2">
        <v>114000000</v>
      </c>
      <c r="D7" s="2">
        <v>86000000</v>
      </c>
      <c r="E7" s="2">
        <v>17000000</v>
      </c>
    </row>
    <row r="8" spans="1:5" x14ac:dyDescent="0.35">
      <c r="A8">
        <v>5</v>
      </c>
      <c r="B8" s="2">
        <v>104000000</v>
      </c>
      <c r="C8" s="2">
        <v>34000000</v>
      </c>
      <c r="D8" s="2">
        <v>116000000</v>
      </c>
      <c r="E8" s="2">
        <v>27000000</v>
      </c>
    </row>
    <row r="9" spans="1:5" x14ac:dyDescent="0.35">
      <c r="A9" s="14">
        <v>6</v>
      </c>
      <c r="B9" s="15">
        <v>68000000</v>
      </c>
      <c r="C9" s="15">
        <v>29000000</v>
      </c>
      <c r="D9" s="15">
        <v>60000000</v>
      </c>
      <c r="E9" s="15">
        <v>24000000</v>
      </c>
    </row>
    <row r="10" spans="1:5" x14ac:dyDescent="0.35">
      <c r="A10" s="4" t="s">
        <v>2</v>
      </c>
      <c r="B10" s="18">
        <f>IRR(B3:B9)</f>
        <v>5.233143263519624E-2</v>
      </c>
      <c r="C10" s="18">
        <f>IRR(C3:C9)</f>
        <v>0.15989010101648415</v>
      </c>
      <c r="D10" s="18">
        <f>IRR(D3:D9)</f>
        <v>-2.1392375803717445E-2</v>
      </c>
      <c r="E10" s="18">
        <f>IRR(E3:E9)</f>
        <v>0.24315843920921609</v>
      </c>
    </row>
    <row r="11" spans="1:5" x14ac:dyDescent="0.35">
      <c r="B11" s="17" t="s">
        <v>26</v>
      </c>
      <c r="C11" s="17" t="s">
        <v>27</v>
      </c>
      <c r="D11" s="17" t="s">
        <v>28</v>
      </c>
      <c r="E11" s="17" t="s">
        <v>29</v>
      </c>
    </row>
  </sheetData>
  <mergeCells count="2">
    <mergeCell ref="B1:E1"/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Gambar 01</vt:lpstr>
      <vt:lpstr>Gambar 02</vt:lpstr>
      <vt:lpstr>Gambar 03</vt:lpstr>
      <vt:lpstr>Gambar 04</vt:lpstr>
      <vt:lpstr>Gambar 05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Doni Fernando</cp:lastModifiedBy>
  <cp:revision/>
  <dcterms:created xsi:type="dcterms:W3CDTF">2023-12-19T00:41:41Z</dcterms:created>
  <dcterms:modified xsi:type="dcterms:W3CDTF">2024-03-07T08:01:40Z</dcterms:modified>
  <cp:category/>
  <cp:contentStatus/>
</cp:coreProperties>
</file>